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ME-486C-StrainGaugeTeam/Shared Documents/General/Testing/"/>
    </mc:Choice>
  </mc:AlternateContent>
  <xr:revisionPtr revIDLastSave="340" documentId="11_66F38377816BB55B62F4D4A6EF33B9322C73FB4C" xr6:coauthVersionLast="47" xr6:coauthVersionMax="47" xr10:uidLastSave="{849F6BDC-4C3A-EC4B-AACF-BC22D59392FE}"/>
  <bookViews>
    <workbookView xWindow="2820" yWindow="2260" windowWidth="22700" windowHeight="14240" xr2:uid="{00000000-000D-0000-FFFF-FFFF00000000}"/>
  </bookViews>
  <sheets>
    <sheet name="Bending" sheetId="1" r:id="rId1"/>
    <sheet name="Axal" sheetId="2" r:id="rId2"/>
    <sheet name="Torsion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12" i="3" s="1"/>
  <c r="B10" i="2"/>
  <c r="B12" i="2" s="1"/>
  <c r="B12" i="1"/>
  <c r="B10" i="1"/>
</calcChain>
</file>

<file path=xl/sharedStrings.xml><?xml version="1.0" encoding="utf-8"?>
<sst xmlns="http://schemas.openxmlformats.org/spreadsheetml/2006/main" count="16" uniqueCount="6">
  <si>
    <t>Run</t>
  </si>
  <si>
    <t>Strain</t>
  </si>
  <si>
    <t>Avg</t>
  </si>
  <si>
    <t>Ref</t>
  </si>
  <si>
    <t>Err%</t>
  </si>
  <si>
    <t xml:space="preserve">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</si>
</sst>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Bending Testing Results</a:t>
            </a:r>
            <a:endParaRPr lang="zh-CN" altLang="en-US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8615130811547"/>
          <c:y val="0.11441274060049426"/>
          <c:w val="0.85270279859580889"/>
          <c:h val="0.73933009630390634"/>
        </c:manualLayout>
      </c:layout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Bending!$A$2:$A$9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Bending!$B$2:$B$9</c:f>
              <c:numCache>
                <c:formatCode>General</c:formatCode>
                <c:ptCount val="8"/>
                <c:pt idx="0">
                  <c:v>667.125</c:v>
                </c:pt>
                <c:pt idx="1">
                  <c:v>624.08699999999999</c:v>
                </c:pt>
                <c:pt idx="2">
                  <c:v>642.29100000000005</c:v>
                </c:pt>
                <c:pt idx="3">
                  <c:v>678.11599999999999</c:v>
                </c:pt>
                <c:pt idx="4">
                  <c:v>653.61300000000006</c:v>
                </c:pt>
                <c:pt idx="5">
                  <c:v>635.77300000000002</c:v>
                </c:pt>
                <c:pt idx="6">
                  <c:v>636.255</c:v>
                </c:pt>
                <c:pt idx="7">
                  <c:v>687.76199999999994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65-0342-87FF-20AE76CC365F}"/>
            </c:ext>
          </c:extLst>
        </c:ser>
        <c:ser>
          <c:idx val="1"/>
          <c:order val="1"/>
          <c:tx>
            <c:v>Reference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Bending!$A$14:$A$15</c:f>
              <c:numCache>
                <c:formatCode>General</c:formatCode>
                <c:ptCount val="2"/>
                <c:pt idx="0">
                  <c:v>1</c:v>
                </c:pt>
                <c:pt idx="1">
                  <c:v>8</c:v>
                </c:pt>
              </c:numCache>
            </c:numRef>
          </c:xVal>
          <c:yVal>
            <c:numRef>
              <c:f>Bending!$B$14:$B$15</c:f>
              <c:numCache>
                <c:formatCode>General</c:formatCode>
                <c:ptCount val="2"/>
                <c:pt idx="0">
                  <c:v>681.14499999999998</c:v>
                </c:pt>
                <c:pt idx="1">
                  <c:v>681.14499999999998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65-0342-87FF-20AE76CC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299599"/>
        <c:axId val="1849298447"/>
      </c:scatterChart>
      <c:valAx>
        <c:axId val="1849299599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Run 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98447"/>
        <c:crosses val="autoZero"/>
        <c:crossBetween val="midCat"/>
        <c:majorUnit val="1"/>
      </c:valAx>
      <c:valAx>
        <c:axId val="184929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Microstrain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99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Axial Load Testing Results</a:t>
            </a:r>
            <a:endParaRPr lang="en-US" sz="1400">
              <a:effectLst/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5048118985128E-2"/>
          <c:y val="0.11163742690058481"/>
          <c:w val="0.87096062992125989"/>
          <c:h val="0.7748929410139523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Axal!$A$2:$A$9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Axal!$B$2:$B$9</c:f>
              <c:numCache>
                <c:formatCode>General</c:formatCode>
                <c:ptCount val="8"/>
                <c:pt idx="0">
                  <c:v>23.213999999999999</c:v>
                </c:pt>
                <c:pt idx="1">
                  <c:v>50.213999999999999</c:v>
                </c:pt>
                <c:pt idx="2">
                  <c:v>76.424999999999997</c:v>
                </c:pt>
                <c:pt idx="3">
                  <c:v>22.713999999999999</c:v>
                </c:pt>
                <c:pt idx="4">
                  <c:v>21.998000000000001</c:v>
                </c:pt>
                <c:pt idx="5">
                  <c:v>107.145</c:v>
                </c:pt>
                <c:pt idx="6">
                  <c:v>87.266000000000005</c:v>
                </c:pt>
                <c:pt idx="7">
                  <c:v>23.016999999999999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16-E34D-B4F6-D5AA9514A0E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Axal!$A$14:$A$15</c:f>
              <c:numCache>
                <c:formatCode>General</c:formatCode>
                <c:ptCount val="2"/>
                <c:pt idx="0">
                  <c:v>1</c:v>
                </c:pt>
                <c:pt idx="1">
                  <c:v>8</c:v>
                </c:pt>
              </c:numCache>
            </c:numRef>
          </c:xVal>
          <c:yVal>
            <c:numRef>
              <c:f>Axal!$B$14:$B$15</c:f>
              <c:numCache>
                <c:formatCode>General</c:formatCode>
                <c:ptCount val="2"/>
                <c:pt idx="0">
                  <c:v>22.5</c:v>
                </c:pt>
                <c:pt idx="1">
                  <c:v>22.5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16-E34D-B4F6-D5AA9514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890208"/>
        <c:axId val="1897887296"/>
      </c:scatterChart>
      <c:valAx>
        <c:axId val="1897890208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87296"/>
        <c:crosses val="autoZero"/>
        <c:crossBetween val="midCat"/>
      </c:valAx>
      <c:valAx>
        <c:axId val="1897887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Microstrain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9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/>
              <a:t>Torsion Testing Results</a:t>
            </a:r>
            <a:endParaRPr lang="zh-CN" altLang="en-US" sz="1400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5048118985128E-2"/>
          <c:y val="0.11163742690058481"/>
          <c:w val="0.87096062992125989"/>
          <c:h val="0.7748929410139523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Torsion!$A$2:$A$9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Torsion!$B$2:$B$9</c:f>
              <c:numCache>
                <c:formatCode>General</c:formatCode>
                <c:ptCount val="8"/>
                <c:pt idx="0">
                  <c:v>51.594999999999999</c:v>
                </c:pt>
                <c:pt idx="1">
                  <c:v>58.624000000000002</c:v>
                </c:pt>
                <c:pt idx="2">
                  <c:v>49.896000000000001</c:v>
                </c:pt>
                <c:pt idx="3">
                  <c:v>54.689</c:v>
                </c:pt>
                <c:pt idx="4">
                  <c:v>46.173000000000002</c:v>
                </c:pt>
                <c:pt idx="5">
                  <c:v>57.418999999999997</c:v>
                </c:pt>
                <c:pt idx="6">
                  <c:v>52.156999999999996</c:v>
                </c:pt>
                <c:pt idx="7">
                  <c:v>43.481999999999999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48-4414-833D-3C2724EEE72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Torsion!$A$14:$A$15</c:f>
              <c:numCache>
                <c:formatCode>General</c:formatCode>
                <c:ptCount val="2"/>
                <c:pt idx="0">
                  <c:v>1</c:v>
                </c:pt>
                <c:pt idx="1">
                  <c:v>8</c:v>
                </c:pt>
              </c:numCache>
            </c:numRef>
          </c:xVal>
          <c:yVal>
            <c:numRef>
              <c:f>Torsion!$B$14:$B$15</c:f>
              <c:numCache>
                <c:formatCode>General</c:formatCode>
                <c:ptCount val="2"/>
                <c:pt idx="0">
                  <c:v>49.8</c:v>
                </c:pt>
                <c:pt idx="1">
                  <c:v>49.8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48-4414-833D-3C2724EE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890208"/>
        <c:axId val="1897887296"/>
      </c:scatterChart>
      <c:valAx>
        <c:axId val="1897890208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Run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87296"/>
        <c:crosses val="autoZero"/>
        <c:crossBetween val="midCat"/>
      </c:valAx>
      <c:valAx>
        <c:axId val="189788729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Microstrain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89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19759</xdr:colOff>
      <xdr:row>0</xdr:row>
      <xdr:rowOff>151910</xdr:rowOff>
    </xdr:from>
    <xdr:to>
      <xdr:col>9</xdr:col>
      <xdr:colOff>495084</xdr:colOff>
      <xdr:row>16</xdr:row>
      <xdr:rowOff>21525</xdr:rowOff>
    </xdr:to>
    <xdr:graphicFrame macro="">
      <xdr:nvGraphicFramePr>
        <xdr:cNvPr id="61" name="Chart 1">
          <a:extLst>
            <a:ext uri="{FF2B5EF4-FFF2-40B4-BE49-F238E27FC236}">
              <a16:creationId xmlns:a16="http://schemas.microsoft.com/office/drawing/2014/main" id="{00CF8612-5D6C-ED4B-B5F0-F3A8D561D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861785</xdr:colOff>
      <xdr:row>2</xdr:row>
      <xdr:rowOff>0</xdr:rowOff>
    </xdr:from>
    <xdr:to>
      <xdr:col>8</xdr:col>
      <xdr:colOff>442231</xdr:colOff>
      <xdr:row>18</xdr:row>
      <xdr:rowOff>79375</xdr:rowOff>
    </xdr:to>
    <xdr:graphicFrame macro="">
      <xdr:nvGraphicFramePr>
        <xdr:cNvPr id="49" name="图表 1">
          <a:extLst>
            <a:ext uri="{FF2B5EF4-FFF2-40B4-BE49-F238E27FC236}">
              <a16:creationId xmlns:a16="http://schemas.microsoft.com/office/drawing/2014/main" id="{D8C9EBA2-5E65-A548-A2CB-1436DEED1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355600</xdr:colOff>
      <xdr:row>16</xdr:row>
      <xdr:rowOff>127000</xdr:rowOff>
    </xdr:to>
    <xdr:graphicFrame macro="">
      <xdr:nvGraphicFramePr>
        <xdr:cNvPr id="45" name="图表 1">
          <a:extLst>
            <a:ext uri="{FF2B5EF4-FFF2-40B4-BE49-F238E27FC236}">
              <a16:creationId xmlns:a16="http://schemas.microsoft.com/office/drawing/2014/main" id="{B7509AB5-D0DE-418B-8CF6-BD7E1D055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7" zoomScale="118" workbookViewId="0">
      <selection activeCell="D21" sqref="D21:J23"/>
    </sheetView>
  </sheetViews>
  <sheetFormatPr baseColWidth="10" defaultColWidth="8.83203125" defaultRowHeight="15" x14ac:dyDescent="0.2"/>
  <sheetData>
    <row r="1" spans="1:2" ht="14.25" x14ac:dyDescent="0.2">
      <c r="A1" t="s">
        <v>0</v>
      </c>
      <c r="B1" t="s">
        <v>1</v>
      </c>
    </row>
    <row r="2" spans="1:2" ht="14.25" x14ac:dyDescent="0.2">
      <c r="A2">
        <v>1</v>
      </c>
      <c r="B2">
        <v>667.125</v>
      </c>
    </row>
    <row r="3" spans="1:2" ht="14.25" x14ac:dyDescent="0.2">
      <c r="A3">
        <v>2</v>
      </c>
      <c r="B3">
        <v>624.08699999999999</v>
      </c>
    </row>
    <row r="4" spans="1:2" ht="14.25" x14ac:dyDescent="0.2">
      <c r="A4">
        <v>3</v>
      </c>
      <c r="B4">
        <v>642.29100000000005</v>
      </c>
    </row>
    <row r="5" spans="1:2" ht="14.25" x14ac:dyDescent="0.2">
      <c r="A5">
        <v>4</v>
      </c>
      <c r="B5">
        <v>678.11599999999999</v>
      </c>
    </row>
    <row r="6" spans="1:2" ht="14.25" x14ac:dyDescent="0.2">
      <c r="A6">
        <v>5</v>
      </c>
      <c r="B6">
        <v>653.61300000000006</v>
      </c>
    </row>
    <row r="7" spans="1:2" ht="14.25" x14ac:dyDescent="0.2">
      <c r="A7">
        <v>6</v>
      </c>
      <c r="B7">
        <v>635.77300000000002</v>
      </c>
    </row>
    <row r="8" spans="1:2" ht="14.25" x14ac:dyDescent="0.2">
      <c r="A8">
        <v>7</v>
      </c>
      <c r="B8">
        <v>636.255</v>
      </c>
    </row>
    <row r="9" spans="1:2" ht="14.25" x14ac:dyDescent="0.2">
      <c r="A9">
        <v>8</v>
      </c>
      <c r="B9">
        <v>687.76199999999994</v>
      </c>
    </row>
    <row r="10" spans="1:2" ht="14.25" x14ac:dyDescent="0.2">
      <c r="A10" t="s">
        <v>2</v>
      </c>
      <c r="B10">
        <f>AVERAGE(B2:B9)</f>
        <v>653.12774999999999</v>
      </c>
    </row>
    <row r="11" spans="1:2" ht="14.25" x14ac:dyDescent="0.2">
      <c r="A11" t="s">
        <v>3</v>
      </c>
      <c r="B11">
        <v>681.14499999999998</v>
      </c>
    </row>
    <row r="12" spans="1:2" ht="14.25" x14ac:dyDescent="0.2">
      <c r="A12" t="s">
        <v>4</v>
      </c>
      <c r="B12" s="1">
        <f>(B10-B11)/B11</f>
        <v>-4.1132578232241285E-2</v>
      </c>
    </row>
    <row r="14" spans="1:2" ht="14.25" x14ac:dyDescent="0.2">
      <c r="A14">
        <v>1</v>
      </c>
      <c r="B14">
        <v>681.14499999999998</v>
      </c>
    </row>
    <row r="15" spans="1:2" ht="14.25" x14ac:dyDescent="0.2">
      <c r="A15">
        <v>8</v>
      </c>
      <c r="B15">
        <v>681.14499999999998</v>
      </c>
    </row>
    <row r="25" spans="5:5" x14ac:dyDescent="0.2">
      <c r="E25" t="s">
        <v>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326E-07FD-DA40-BB9D-5D86476B0EDD}">
  <dimension ref="A1:B15"/>
  <sheetViews>
    <sheetView zoomScale="112" zoomScaleNormal="194" workbookViewId="0">
      <selection activeCell="J9" sqref="J9"/>
    </sheetView>
  </sheetViews>
  <sheetFormatPr baseColWidth="10" defaultColWidth="11.33203125" defaultRowHeight="15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1</v>
      </c>
      <c r="B2">
        <v>23.213999999999999</v>
      </c>
    </row>
    <row r="3" spans="1:2" x14ac:dyDescent="0.2">
      <c r="A3">
        <v>2</v>
      </c>
      <c r="B3">
        <v>50.213999999999999</v>
      </c>
    </row>
    <row r="4" spans="1:2" x14ac:dyDescent="0.2">
      <c r="A4">
        <v>3</v>
      </c>
      <c r="B4">
        <v>76.424999999999997</v>
      </c>
    </row>
    <row r="5" spans="1:2" x14ac:dyDescent="0.2">
      <c r="A5">
        <v>4</v>
      </c>
      <c r="B5">
        <v>22.713999999999999</v>
      </c>
    </row>
    <row r="6" spans="1:2" x14ac:dyDescent="0.2">
      <c r="A6">
        <v>5</v>
      </c>
      <c r="B6">
        <v>21.998000000000001</v>
      </c>
    </row>
    <row r="7" spans="1:2" x14ac:dyDescent="0.2">
      <c r="A7">
        <v>6</v>
      </c>
      <c r="B7">
        <v>107.145</v>
      </c>
    </row>
    <row r="8" spans="1:2" x14ac:dyDescent="0.2">
      <c r="A8">
        <v>7</v>
      </c>
      <c r="B8">
        <v>87.266000000000005</v>
      </c>
    </row>
    <row r="9" spans="1:2" x14ac:dyDescent="0.2">
      <c r="A9">
        <v>8</v>
      </c>
      <c r="B9">
        <v>23.016999999999999</v>
      </c>
    </row>
    <row r="10" spans="1:2" x14ac:dyDescent="0.2">
      <c r="A10" t="s">
        <v>2</v>
      </c>
      <c r="B10">
        <f>AVERAGE(B2:B9)</f>
        <v>51.499124999999999</v>
      </c>
    </row>
    <row r="11" spans="1:2" x14ac:dyDescent="0.2">
      <c r="A11" t="s">
        <v>3</v>
      </c>
      <c r="B11">
        <v>22.34</v>
      </c>
    </row>
    <row r="12" spans="1:2" x14ac:dyDescent="0.2">
      <c r="A12" t="s">
        <v>4</v>
      </c>
      <c r="B12" s="1">
        <f>(B10-B11)/B11</f>
        <v>1.3052428379588183</v>
      </c>
    </row>
    <row r="14" spans="1:2" x14ac:dyDescent="0.2">
      <c r="A14">
        <v>1</v>
      </c>
      <c r="B14">
        <v>22.5</v>
      </c>
    </row>
    <row r="15" spans="1:2" x14ac:dyDescent="0.2">
      <c r="A15">
        <v>8</v>
      </c>
      <c r="B15">
        <v>22.5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1D94-F73D-4912-95DD-23926603A5EB}">
  <dimension ref="A1:B15"/>
  <sheetViews>
    <sheetView workbookViewId="0">
      <selection activeCell="I23" sqref="I23"/>
    </sheetView>
  </sheetViews>
  <sheetFormatPr baseColWidth="10" defaultColWidth="8.83203125" defaultRowHeight="15" x14ac:dyDescent="0.2"/>
  <cols>
    <col min="2" max="2" width="10.1640625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1</v>
      </c>
      <c r="B2">
        <v>51.594999999999999</v>
      </c>
    </row>
    <row r="3" spans="1:2" x14ac:dyDescent="0.2">
      <c r="A3">
        <v>2</v>
      </c>
      <c r="B3">
        <v>58.624000000000002</v>
      </c>
    </row>
    <row r="4" spans="1:2" x14ac:dyDescent="0.2">
      <c r="A4">
        <v>3</v>
      </c>
      <c r="B4">
        <v>49.896000000000001</v>
      </c>
    </row>
    <row r="5" spans="1:2" x14ac:dyDescent="0.2">
      <c r="A5">
        <v>4</v>
      </c>
      <c r="B5">
        <v>54.689</v>
      </c>
    </row>
    <row r="6" spans="1:2" x14ac:dyDescent="0.2">
      <c r="A6">
        <v>5</v>
      </c>
      <c r="B6">
        <v>46.173000000000002</v>
      </c>
    </row>
    <row r="7" spans="1:2" x14ac:dyDescent="0.2">
      <c r="A7">
        <v>6</v>
      </c>
      <c r="B7">
        <v>57.418999999999997</v>
      </c>
    </row>
    <row r="8" spans="1:2" x14ac:dyDescent="0.2">
      <c r="A8">
        <v>7</v>
      </c>
      <c r="B8">
        <v>52.156999999999996</v>
      </c>
    </row>
    <row r="9" spans="1:2" x14ac:dyDescent="0.2">
      <c r="A9">
        <v>8</v>
      </c>
      <c r="B9">
        <v>43.481999999999999</v>
      </c>
    </row>
    <row r="10" spans="1:2" x14ac:dyDescent="0.2">
      <c r="A10" t="s">
        <v>2</v>
      </c>
      <c r="B10">
        <f>AVERAGE(B2:B9)</f>
        <v>51.754374999999996</v>
      </c>
    </row>
    <row r="11" spans="1:2" x14ac:dyDescent="0.2">
      <c r="A11" t="s">
        <v>3</v>
      </c>
      <c r="B11">
        <v>49.8</v>
      </c>
    </row>
    <row r="12" spans="1:2" x14ac:dyDescent="0.2">
      <c r="A12" t="s">
        <v>4</v>
      </c>
      <c r="B12" s="1">
        <f>(B10-B11)/B11</f>
        <v>3.9244477911646564E-2</v>
      </c>
    </row>
    <row r="14" spans="1:2" x14ac:dyDescent="0.2">
      <c r="A14">
        <v>1</v>
      </c>
      <c r="B14">
        <v>49.8</v>
      </c>
    </row>
    <row r="15" spans="1:2" x14ac:dyDescent="0.2">
      <c r="A15">
        <v>8</v>
      </c>
      <c r="B15">
        <v>49.8</v>
      </c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3835311886D4DA894979046AF96F4" ma:contentTypeVersion="6" ma:contentTypeDescription="Create a new document." ma:contentTypeScope="" ma:versionID="9c0d21c9c9099f0d04c20f3e2c801e94">
  <xsd:schema xmlns:xsd="http://www.w3.org/2001/XMLSchema" xmlns:xs="http://www.w3.org/2001/XMLSchema" xmlns:p="http://schemas.microsoft.com/office/2006/metadata/properties" xmlns:ns2="2313466c-6080-4749-bdbf-11923c63b6c9" targetNamespace="http://schemas.microsoft.com/office/2006/metadata/properties" ma:root="true" ma:fieldsID="fa3b66a6a510bcd0ba4fda96c71b23bf" ns2:_="">
    <xsd:import namespace="2313466c-6080-4749-bdbf-11923c63b6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3466c-6080-4749-bdbf-11923c63b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25AB8-16A7-43EC-BADC-9D1E2899C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3466c-6080-4749-bdbf-11923c63b6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0E33B-974C-4176-90A5-DB73B675706F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313466c-6080-4749-bdbf-11923c63b6c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068585-E5F9-4817-A1D7-D639522EC9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Bending</vt:lpstr>
      <vt:lpstr>Axal</vt:lpstr>
      <vt:lpstr>Torsion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Tianpai Le</cp:lastModifiedBy>
  <cp:revision/>
  <dcterms:created xsi:type="dcterms:W3CDTF">2021-12-03T01:15:57Z</dcterms:created>
  <dcterms:modified xsi:type="dcterms:W3CDTF">2021-12-05T20:56:05Z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0x0101002183835311886D4DA894979046AF96F4</vt:lpwstr>
  </property>
</Properties>
</file>